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Arkusz1" sheetId="1" r:id="rId1"/>
  </sheets>
  <definedNames>
    <definedName name="_xlnm.Print_Area" localSheetId="0">'Arkusz1'!$A$1:$I$11</definedName>
  </definedNames>
  <calcPr fullCalcOnLoad="1"/>
</workbook>
</file>

<file path=xl/sharedStrings.xml><?xml version="1.0" encoding="utf-8"?>
<sst xmlns="http://schemas.openxmlformats.org/spreadsheetml/2006/main" count="35" uniqueCount="35">
  <si>
    <t>Poziom</t>
  </si>
  <si>
    <t>Liczba zadań</t>
  </si>
  <si>
    <t>Procent zadań</t>
  </si>
  <si>
    <t>Procent modelowy</t>
  </si>
  <si>
    <t>Proc.zad.</t>
  </si>
  <si>
    <t>Proc.mod.</t>
  </si>
  <si>
    <t>ok50%</t>
  </si>
  <si>
    <t>ok30%</t>
  </si>
  <si>
    <t>ok3%</t>
  </si>
  <si>
    <t>do10%</t>
  </si>
  <si>
    <t>do15%</t>
  </si>
  <si>
    <t>D</t>
  </si>
  <si>
    <t>A</t>
  </si>
  <si>
    <t>B</t>
  </si>
  <si>
    <t>C</t>
  </si>
  <si>
    <t>Rozszerzający 4</t>
  </si>
  <si>
    <t>Podstawowy 2, 3</t>
  </si>
  <si>
    <t>Dopełniający 5</t>
  </si>
  <si>
    <t>Cele/moduły</t>
  </si>
  <si>
    <t>Syt. typ.</t>
  </si>
  <si>
    <t>Syt. prob.</t>
  </si>
  <si>
    <t>Zap. wiad.</t>
  </si>
  <si>
    <r>
      <t xml:space="preserve">Tabelaryczny plan testu </t>
    </r>
    <r>
      <rPr>
        <sz val="20"/>
        <rFont val="Arial CE"/>
        <family val="2"/>
      </rPr>
      <t>................................................</t>
    </r>
  </si>
  <si>
    <t>ok49%</t>
  </si>
  <si>
    <t>ok29%</t>
  </si>
  <si>
    <t>ok19%</t>
  </si>
  <si>
    <t>Podst</t>
  </si>
  <si>
    <t>Rozsz</t>
  </si>
  <si>
    <t>Dopeł</t>
  </si>
  <si>
    <t>Wykra</t>
  </si>
  <si>
    <t>Liczba zad</t>
  </si>
  <si>
    <t>Wykraczający 6</t>
  </si>
  <si>
    <t>Rozu. wiad.</t>
  </si>
  <si>
    <t>Licz. zad.</t>
  </si>
  <si>
    <t xml:space="preserve">Wg B. Niemierki "Pomiar wyników kształcenia ogólnego"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</si>
</sst>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4.3"/>
      <color indexed="12"/>
      <name val="Arial CE"/>
      <family val="0"/>
    </font>
    <font>
      <u val="single"/>
      <sz val="14.3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6" fillId="3" borderId="0" xfId="0" applyFont="1" applyFill="1" applyAlignment="1" applyProtection="1">
      <alignment horizontal="center" vertical="center" wrapText="1" shrinkToFit="1"/>
      <protection/>
    </xf>
    <xf numFmtId="0" fontId="6" fillId="4" borderId="0" xfId="0" applyFont="1" applyFill="1" applyAlignment="1" applyProtection="1">
      <alignment horizontal="center" vertical="center" wrapText="1" shrinkToFit="1"/>
      <protection/>
    </xf>
    <xf numFmtId="0" fontId="6" fillId="5" borderId="0" xfId="0" applyFont="1" applyFill="1" applyAlignment="1" applyProtection="1">
      <alignment horizontal="center" vertical="center" wrapText="1" shrinkToFit="1"/>
      <protection/>
    </xf>
    <xf numFmtId="0" fontId="6" fillId="6" borderId="0" xfId="0" applyFont="1" applyFill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 wrapText="1" shrinkToFit="1"/>
      <protection/>
    </xf>
    <xf numFmtId="0" fontId="5" fillId="3" borderId="0" xfId="0" applyFont="1" applyFill="1" applyAlignment="1" applyProtection="1">
      <alignment horizontal="center" vertical="center" wrapText="1" shrinkToFit="1"/>
      <protection/>
    </xf>
    <xf numFmtId="0" fontId="5" fillId="6" borderId="0" xfId="0" applyFont="1" applyFill="1" applyAlignment="1" applyProtection="1">
      <alignment horizontal="center" vertical="center" wrapText="1" shrinkToFit="1"/>
      <protection/>
    </xf>
    <xf numFmtId="0" fontId="6" fillId="3" borderId="2" xfId="0" applyFont="1" applyFill="1" applyBorder="1" applyAlignment="1" applyProtection="1">
      <alignment horizontal="center" vertical="center" wrapText="1" shrinkToFit="1"/>
      <protection/>
    </xf>
    <xf numFmtId="10" fontId="6" fillId="0" borderId="0" xfId="0" applyNumberFormat="1" applyFont="1" applyAlignment="1" applyProtection="1">
      <alignment horizontal="center" vertical="center" wrapText="1" shrinkToFit="1"/>
      <protection/>
    </xf>
    <xf numFmtId="0" fontId="6" fillId="3" borderId="3" xfId="0" applyFont="1" applyFill="1" applyBorder="1" applyAlignment="1" applyProtection="1">
      <alignment horizontal="center" vertical="center" wrapText="1" shrinkToFit="1"/>
      <protection/>
    </xf>
    <xf numFmtId="0" fontId="6" fillId="3" borderId="4" xfId="0" applyFont="1" applyFill="1" applyBorder="1" applyAlignment="1" applyProtection="1">
      <alignment horizontal="center" vertical="center" wrapText="1" shrinkToFit="1"/>
      <protection/>
    </xf>
    <xf numFmtId="0" fontId="6" fillId="5" borderId="0" xfId="0" applyFont="1" applyFill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 wrapText="1" shrinkToFit="1"/>
      <protection/>
    </xf>
    <xf numFmtId="0" fontId="6" fillId="4" borderId="0" xfId="0" applyFont="1" applyFill="1" applyAlignment="1" applyProtection="1">
      <alignment horizontal="center" vertical="center" wrapText="1" shrinkToFit="1"/>
      <protection/>
    </xf>
    <xf numFmtId="0" fontId="6" fillId="7" borderId="0" xfId="0" applyFont="1" applyFill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80" zoomScaleNormal="180" workbookViewId="0" topLeftCell="A1">
      <selection activeCell="C4" sqref="C4"/>
    </sheetView>
  </sheetViews>
  <sheetFormatPr defaultColWidth="9.00390625" defaultRowHeight="12.75"/>
  <cols>
    <col min="1" max="1" width="14.625" style="1" customWidth="1"/>
    <col min="2" max="2" width="10.00390625" style="1" customWidth="1"/>
    <col min="3" max="4" width="9.00390625" style="1" customWidth="1"/>
    <col min="5" max="5" width="8.25390625" style="1" customWidth="1"/>
    <col min="6" max="6" width="7.875" style="1" customWidth="1"/>
    <col min="7" max="7" width="7.625" style="1" customWidth="1"/>
    <col min="8" max="8" width="7.25390625" style="1" customWidth="1"/>
    <col min="9" max="9" width="8.375" style="1" customWidth="1"/>
    <col min="10" max="16384" width="9.125" style="1" customWidth="1"/>
  </cols>
  <sheetData>
    <row r="1" spans="1:9" ht="26.25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ht="22.5">
      <c r="A2" s="3"/>
      <c r="B2" s="4" t="s">
        <v>18</v>
      </c>
      <c r="C2" s="5" t="s">
        <v>21</v>
      </c>
      <c r="D2" s="5" t="s">
        <v>32</v>
      </c>
      <c r="E2" s="5" t="s">
        <v>19</v>
      </c>
      <c r="F2" s="5" t="s">
        <v>20</v>
      </c>
      <c r="G2" s="6" t="s">
        <v>33</v>
      </c>
      <c r="H2" s="7" t="s">
        <v>4</v>
      </c>
      <c r="I2" s="8" t="s">
        <v>5</v>
      </c>
    </row>
    <row r="3" spans="1:9" ht="13.5" thickBot="1">
      <c r="A3" s="4" t="s">
        <v>0</v>
      </c>
      <c r="B3" s="3"/>
      <c r="C3" s="9" t="s">
        <v>12</v>
      </c>
      <c r="D3" s="9" t="s">
        <v>13</v>
      </c>
      <c r="E3" s="9" t="s">
        <v>14</v>
      </c>
      <c r="F3" s="9" t="s">
        <v>11</v>
      </c>
      <c r="G3" s="10"/>
      <c r="H3" s="3"/>
      <c r="I3" s="11"/>
    </row>
    <row r="4" spans="1:9" ht="13.5" thickBot="1">
      <c r="A4" s="16" t="s">
        <v>16</v>
      </c>
      <c r="B4" s="17" t="s">
        <v>26</v>
      </c>
      <c r="C4" s="2">
        <v>4</v>
      </c>
      <c r="D4" s="2">
        <v>4</v>
      </c>
      <c r="E4" s="2">
        <v>6</v>
      </c>
      <c r="F4" s="2"/>
      <c r="G4" s="12">
        <f>SUM(C4:F4)</f>
        <v>14</v>
      </c>
      <c r="H4" s="13">
        <f>G4/G$8</f>
        <v>0.42424242424242425</v>
      </c>
      <c r="I4" s="8" t="s">
        <v>23</v>
      </c>
    </row>
    <row r="5" spans="1:9" ht="13.5" thickBot="1">
      <c r="A5" s="16" t="s">
        <v>15</v>
      </c>
      <c r="B5" s="17" t="s">
        <v>27</v>
      </c>
      <c r="C5" s="2"/>
      <c r="D5" s="2">
        <v>2</v>
      </c>
      <c r="E5" s="2">
        <v>9</v>
      </c>
      <c r="F5" s="2">
        <v>2</v>
      </c>
      <c r="G5" s="14">
        <f>SUM(C5:F5)</f>
        <v>13</v>
      </c>
      <c r="H5" s="13">
        <f>G5/G$8</f>
        <v>0.3939393939393939</v>
      </c>
      <c r="I5" s="8" t="s">
        <v>24</v>
      </c>
    </row>
    <row r="6" spans="1:9" ht="13.5" thickBot="1">
      <c r="A6" s="16" t="s">
        <v>17</v>
      </c>
      <c r="B6" s="17" t="s">
        <v>28</v>
      </c>
      <c r="C6" s="2"/>
      <c r="D6" s="2">
        <v>2</v>
      </c>
      <c r="E6" s="2">
        <v>2</v>
      </c>
      <c r="F6" s="2">
        <v>1</v>
      </c>
      <c r="G6" s="14">
        <f>SUM(C6:F6)</f>
        <v>5</v>
      </c>
      <c r="H6" s="13">
        <f>G6/G$8</f>
        <v>0.15151515151515152</v>
      </c>
      <c r="I6" s="8" t="s">
        <v>25</v>
      </c>
    </row>
    <row r="7" spans="1:9" ht="13.5" thickBot="1">
      <c r="A7" s="16" t="s">
        <v>31</v>
      </c>
      <c r="B7" s="17" t="s">
        <v>29</v>
      </c>
      <c r="C7" s="2"/>
      <c r="D7" s="2"/>
      <c r="E7" s="2"/>
      <c r="F7" s="2">
        <v>1</v>
      </c>
      <c r="G7" s="14">
        <f>SUM(C7:F7)</f>
        <v>1</v>
      </c>
      <c r="H7" s="13">
        <f>G7/G$8</f>
        <v>0.030303030303030304</v>
      </c>
      <c r="I7" s="8" t="s">
        <v>8</v>
      </c>
    </row>
    <row r="8" spans="1:9" ht="12.75">
      <c r="A8" s="18" t="s">
        <v>1</v>
      </c>
      <c r="B8" s="14" t="s">
        <v>30</v>
      </c>
      <c r="C8" s="15">
        <f>SUM(C4:C7)</f>
        <v>4</v>
      </c>
      <c r="D8" s="15">
        <f>SUM(D4:D7)</f>
        <v>8</v>
      </c>
      <c r="E8" s="15">
        <f>SUM(E4:E7)</f>
        <v>17</v>
      </c>
      <c r="F8" s="15">
        <f>SUM(F4:F7)</f>
        <v>4</v>
      </c>
      <c r="G8" s="15">
        <f>SUM(G4:G7)</f>
        <v>33</v>
      </c>
      <c r="H8" s="13">
        <f>G8/G$8</f>
        <v>1</v>
      </c>
      <c r="I8" s="8"/>
    </row>
    <row r="9" spans="1:9" ht="12.75">
      <c r="A9" s="19" t="s">
        <v>2</v>
      </c>
      <c r="B9" s="17"/>
      <c r="C9" s="13">
        <f>C8/$G8</f>
        <v>0.12121212121212122</v>
      </c>
      <c r="D9" s="13">
        <f>D8/$G8</f>
        <v>0.24242424242424243</v>
      </c>
      <c r="E9" s="13">
        <f>E8/$G8</f>
        <v>0.5151515151515151</v>
      </c>
      <c r="F9" s="13">
        <f>F8/$G8</f>
        <v>0.12121212121212122</v>
      </c>
      <c r="G9" s="13">
        <f>G8/$G8</f>
        <v>1</v>
      </c>
      <c r="H9" s="17"/>
      <c r="I9" s="11"/>
    </row>
    <row r="10" spans="1:9" ht="12.75">
      <c r="A10" s="11" t="s">
        <v>3</v>
      </c>
      <c r="B10" s="11"/>
      <c r="C10" s="8" t="s">
        <v>9</v>
      </c>
      <c r="D10" s="8" t="s">
        <v>7</v>
      </c>
      <c r="E10" s="8" t="s">
        <v>6</v>
      </c>
      <c r="F10" s="8" t="s">
        <v>10</v>
      </c>
      <c r="G10" s="8"/>
      <c r="H10" s="8"/>
      <c r="I10" s="11"/>
    </row>
    <row r="11" ht="12.75">
      <c r="A11" s="1" t="s">
        <v>34</v>
      </c>
    </row>
  </sheetData>
  <sheetProtection password="92F2" sheet="1" objects="1" scenarios="1" selectLockedCells="1"/>
  <protectedRanges>
    <protectedRange password="DFBF" sqref="C4:F7" name="Zakres1"/>
  </protectedRanges>
  <mergeCells count="1">
    <mergeCell ref="A1:I1"/>
  </mergeCells>
  <conditionalFormatting sqref="C9">
    <cfRule type="cellIs" priority="1" dxfId="0" operator="lessThanOrEqual" stopIfTrue="1">
      <formula>0.1</formula>
    </cfRule>
  </conditionalFormatting>
  <conditionalFormatting sqref="D9">
    <cfRule type="cellIs" priority="2" dxfId="0" operator="between" stopIfTrue="1">
      <formula>0.25</formula>
      <formula>0.35</formula>
    </cfRule>
  </conditionalFormatting>
  <conditionalFormatting sqref="E9">
    <cfRule type="cellIs" priority="3" dxfId="0" operator="between" stopIfTrue="1">
      <formula>0.45</formula>
      <formula>0.55</formula>
    </cfRule>
  </conditionalFormatting>
  <conditionalFormatting sqref="F9">
    <cfRule type="cellIs" priority="4" dxfId="0" operator="lessThanOrEqual" stopIfTrue="1">
      <formula>0.15</formula>
    </cfRule>
  </conditionalFormatting>
  <conditionalFormatting sqref="H4">
    <cfRule type="cellIs" priority="5" dxfId="0" operator="between" stopIfTrue="1">
      <formula>0.44</formula>
      <formula>0.56</formula>
    </cfRule>
  </conditionalFormatting>
  <conditionalFormatting sqref="H5">
    <cfRule type="cellIs" priority="6" dxfId="0" operator="between" stopIfTrue="1">
      <formula>0.24</formula>
      <formula>0.36</formula>
    </cfRule>
  </conditionalFormatting>
  <conditionalFormatting sqref="H6">
    <cfRule type="cellIs" priority="7" dxfId="0" operator="between" stopIfTrue="1">
      <formula>0.14</formula>
      <formula>0.26</formula>
    </cfRule>
  </conditionalFormatting>
  <conditionalFormatting sqref="H7">
    <cfRule type="cellIs" priority="8" dxfId="0" operator="between" stopIfTrue="1">
      <formula>0.01</formula>
      <formula>0.05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Kata</dc:creator>
  <cp:keywords/>
  <dc:description/>
  <cp:lastModifiedBy>...</cp:lastModifiedBy>
  <cp:lastPrinted>2015-05-05T11:02:46Z</cp:lastPrinted>
  <dcterms:created xsi:type="dcterms:W3CDTF">2003-03-03T18:57:02Z</dcterms:created>
  <dcterms:modified xsi:type="dcterms:W3CDTF">2015-06-10T20:02:55Z</dcterms:modified>
  <cp:category/>
  <cp:version/>
  <cp:contentType/>
  <cp:contentStatus/>
</cp:coreProperties>
</file>